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60" windowWidth="24540" windowHeight="15015" activeTab="1"/>
  </bookViews>
  <sheets>
    <sheet name="QuickBooks Export Tips" sheetId="1" r:id="rId1"/>
    <sheet name="Sheet1" sheetId="2" r:id="rId2"/>
  </sheets>
  <definedNames>
    <definedName name="_xlnm.Print_Titles" localSheetId="1">'Sheet1'!$A:$D,'Sheet1'!$2:$3</definedName>
    <definedName name="QB_COLUMN_59200" localSheetId="1" hidden="1">'Sheet1'!$F$3</definedName>
    <definedName name="QB_COLUMN_63620" localSheetId="1" hidden="1">'Sheet1'!#REF!</definedName>
    <definedName name="QB_COLUMN_64430" localSheetId="1" hidden="1">'Sheet1'!#REF!</definedName>
    <definedName name="QB_COLUMN_76210" localSheetId="1" hidden="1">'Sheet1'!$G$3</definedName>
    <definedName name="QB_DATA_0" localSheetId="1" hidden="1">'Sheet1'!$6:$6,'Sheet1'!$7:$7,'Sheet1'!$8:$8,'Sheet1'!$9:$9,'Sheet1'!$10:$10,'Sheet1'!#REF!,'Sheet1'!#REF!,'Sheet1'!$13:$13,'Sheet1'!$14:$14,'Sheet1'!$15:$15,'Sheet1'!$16:$16,'Sheet1'!$17:$17,'Sheet1'!$18:$18,'Sheet1'!$19:$19,'Sheet1'!$20:$20,'Sheet1'!$21:$21</definedName>
    <definedName name="QB_DATA_1" localSheetId="1" hidden="1">'Sheet1'!$26:$26</definedName>
    <definedName name="QB_FORMULA_0" localSheetId="1" hidden="1">'Sheet1'!#REF!,'Sheet1'!#REF!,'Sheet1'!#REF!,'Sheet1'!#REF!,'Sheet1'!#REF!,'Sheet1'!#REF!,'Sheet1'!#REF!,'Sheet1'!#REF!,'Sheet1'!$F$11,'Sheet1'!$G$11,'Sheet1'!#REF!,'Sheet1'!#REF!,'Sheet1'!#REF!,'Sheet1'!#REF!,'Sheet1'!#REF!,'Sheet1'!#REF!</definedName>
    <definedName name="QB_FORMULA_1" localSheetId="1" hidden="1">'Sheet1'!#REF!,'Sheet1'!#REF!,'Sheet1'!#REF!,'Sheet1'!#REF!,'Sheet1'!#REF!,'Sheet1'!#REF!,'Sheet1'!#REF!,'Sheet1'!#REF!,'Sheet1'!#REF!,'Sheet1'!#REF!,'Sheet1'!#REF!,'Sheet1'!#REF!,'Sheet1'!$F$22,'Sheet1'!$G$22,'Sheet1'!#REF!,'Sheet1'!#REF!</definedName>
    <definedName name="QB_FORMULA_2" localSheetId="1" hidden="1">'Sheet1'!$F$23,'Sheet1'!$G$23,'Sheet1'!#REF!,'Sheet1'!#REF!,'Sheet1'!#REF!,'Sheet1'!#REF!,'Sheet1'!$F$27,'Sheet1'!$G$27,'Sheet1'!#REF!,'Sheet1'!#REF!,'Sheet1'!$F$28,'Sheet1'!$G$28,'Sheet1'!#REF!,'Sheet1'!#REF!,'Sheet1'!$F$29,'Sheet1'!$G$29</definedName>
    <definedName name="QB_FORMULA_3" localSheetId="1" hidden="1">'Sheet1'!#REF!,'Sheet1'!#REF!</definedName>
    <definedName name="QB_ROW_18301" localSheetId="1" hidden="1">'Sheet1'!$A$29</definedName>
    <definedName name="QB_ROW_19011" localSheetId="1" hidden="1">'Sheet1'!$B$4</definedName>
    <definedName name="QB_ROW_19311" localSheetId="1" hidden="1">'Sheet1'!$B$23</definedName>
    <definedName name="QB_ROW_20021" localSheetId="1" hidden="1">'Sheet1'!$C$5</definedName>
    <definedName name="QB_ROW_20321" localSheetId="1" hidden="1">'Sheet1'!$C$11</definedName>
    <definedName name="QB_ROW_21021" localSheetId="1" hidden="1">'Sheet1'!$C$12</definedName>
    <definedName name="QB_ROW_21321" localSheetId="1" hidden="1">'Sheet1'!$C$22</definedName>
    <definedName name="QB_ROW_22011" localSheetId="1" hidden="1">'Sheet1'!$B$24</definedName>
    <definedName name="QB_ROW_22311" localSheetId="1" hidden="1">'Sheet1'!$B$28</definedName>
    <definedName name="QB_ROW_23021" localSheetId="1" hidden="1">'Sheet1'!$C$25</definedName>
    <definedName name="QB_ROW_23321" localSheetId="1" hidden="1">'Sheet1'!$C$27</definedName>
    <definedName name="QB_ROW_329230" localSheetId="1" hidden="1">'Sheet1'!$D$6</definedName>
    <definedName name="QB_ROW_332230" localSheetId="1" hidden="1">'Sheet1'!$D$7</definedName>
    <definedName name="QB_ROW_334230" localSheetId="1" hidden="1">'Sheet1'!$D$8</definedName>
    <definedName name="QB_ROW_336230" localSheetId="1" hidden="1">'Sheet1'!$D$9</definedName>
    <definedName name="QB_ROW_339230" localSheetId="1" hidden="1">'Sheet1'!$D$10</definedName>
    <definedName name="QB_ROW_530230" localSheetId="1" hidden="1">'Sheet1'!#REF!</definedName>
    <definedName name="QB_ROW_586230" localSheetId="1" hidden="1">'Sheet1'!$D$13</definedName>
    <definedName name="QB_ROW_587330" localSheetId="1" hidden="1">'Sheet1'!$D$14</definedName>
    <definedName name="QB_ROW_590330" localSheetId="1" hidden="1">'Sheet1'!$D$15</definedName>
    <definedName name="QB_ROW_604230" localSheetId="1" hidden="1">'Sheet1'!$D$16</definedName>
    <definedName name="QB_ROW_605230" localSheetId="1" hidden="1">'Sheet1'!$D$17</definedName>
    <definedName name="QB_ROW_606230" localSheetId="1" hidden="1">'Sheet1'!$D$18</definedName>
    <definedName name="QB_ROW_607230" localSheetId="1" hidden="1">'Sheet1'!$D$19</definedName>
    <definedName name="QB_ROW_609230" localSheetId="1" hidden="1">'Sheet1'!$D$20</definedName>
    <definedName name="QB_ROW_621330" localSheetId="1" hidden="1">'Sheet1'!$D$21</definedName>
    <definedName name="QB_ROW_665230" localSheetId="1" hidden="1">'Sheet1'!$D$26</definedName>
    <definedName name="QB_ROW_7230" localSheetId="1" hidden="1">'Sheet1'!#REF!</definedName>
    <definedName name="QBCANSUPPORTUPDATE" localSheetId="1">TRUE</definedName>
    <definedName name="QBCOMPANYFILENAME" localSheetId="1">"D:\JCCPA Data\Intuit\qb12\Town of Granville2012.QBW"</definedName>
    <definedName name="QBENDDATE" localSheetId="1">20140731</definedName>
    <definedName name="QBHEADERSONSCREEN" localSheetId="1">FALSE</definedName>
    <definedName name="QBMETADATASIZE" localSheetId="1">5785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"58dddc0d8585463cac97e3269ad9b4f7"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4</definedName>
    <definedName name="QBSTARTDATE" localSheetId="1">20140101</definedName>
  </definedNames>
  <calcPr fullCalcOnLoad="1"/>
</workbook>
</file>

<file path=xl/sharedStrings.xml><?xml version="1.0" encoding="utf-8"?>
<sst xmlns="http://schemas.openxmlformats.org/spreadsheetml/2006/main" count="26" uniqueCount="26">
  <si>
    <t>Ordinary Income/Expense</t>
  </si>
  <si>
    <t>Income</t>
  </si>
  <si>
    <t>Total Income</t>
  </si>
  <si>
    <t>Expense</t>
  </si>
  <si>
    <t>Total Expense</t>
  </si>
  <si>
    <t>Net Ordinary Income</t>
  </si>
  <si>
    <t>Other Income/Expense</t>
  </si>
  <si>
    <t>Other Income</t>
  </si>
  <si>
    <t>Total Other Income</t>
  </si>
  <si>
    <t>Net Other Income</t>
  </si>
  <si>
    <t>Net Income</t>
  </si>
  <si>
    <t>2015</t>
  </si>
  <si>
    <t>2014</t>
  </si>
  <si>
    <t>DA1001 · HGHWAY TW - REAL PROP TAXES</t>
  </si>
  <si>
    <t>DA2401 · HIGHWAY - INTEREST &amp; EARNINGS</t>
  </si>
  <si>
    <t>DA2665 · Highway - Sale of Equipment</t>
  </si>
  <si>
    <t>DA2801 · HIGHWAY- Interfund Revenues</t>
  </si>
  <si>
    <t>DA5130.1 · HWY TW-MACHINERY-PERS SVCS</t>
  </si>
  <si>
    <t>DA5130.2 · HWY - MACHINERY EQUIPMENT</t>
  </si>
  <si>
    <t>DA5130.4 · HIGHWAY - MACHINERY CONTR. EXP</t>
  </si>
  <si>
    <t>DA5142.1 · HWY TW-SNOW REMOVAL-WAGES</t>
  </si>
  <si>
    <t>DA5142.4 · HWY-SNOW REMOVAL - CONTR EXP</t>
  </si>
  <si>
    <t>DA9010.8 · HIGHWAYS - STATE RETIREMENT</t>
  </si>
  <si>
    <t>DA9030.8 · HIGHWAYS - SOCIAL SECURITY</t>
  </si>
  <si>
    <t>DA9060.8 · HIGHWAYS - MEDICAL INSURANCE</t>
  </si>
  <si>
    <t>DA1000 · Re-appropriation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</si>
</sst>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3"/>
      <name val="Tahoma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39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164" fontId="40" fillId="0" borderId="0" xfId="0" applyNumberFormat="1" applyFont="1" applyAlignment="1">
      <alignment/>
    </xf>
    <xf numFmtId="164" fontId="40" fillId="0" borderId="10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164" fontId="40" fillId="0" borderId="12" xfId="0" applyNumberFormat="1" applyFont="1" applyBorder="1" applyAlignment="1">
      <alignment/>
    </xf>
    <xf numFmtId="164" fontId="39" fillId="0" borderId="13" xfId="0" applyNumberFormat="1" applyFont="1" applyBorder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 horizontal="center"/>
    </xf>
    <xf numFmtId="49" fontId="39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1" fillId="0" borderId="0" xfId="55" applyFont="1" applyBorder="1">
      <alignment/>
      <protection/>
    </xf>
    <xf numFmtId="0" fontId="41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4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1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314325</xdr:colOff>
      <xdr:row>2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314325</xdr:colOff>
      <xdr:row>2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200025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zoomScalePageLayoutView="0" workbookViewId="0" topLeftCell="A1">
      <selection activeCell="F32" sqref="F32"/>
    </sheetView>
  </sheetViews>
  <sheetFormatPr defaultColWidth="8.8515625" defaultRowHeight="15"/>
  <cols>
    <col min="1" max="1" width="3.00390625" style="15" customWidth="1"/>
    <col min="2" max="2" width="4.140625" style="15" customWidth="1"/>
    <col min="3" max="3" width="54.00390625" style="15" customWidth="1"/>
    <col min="4" max="4" width="3.7109375" style="15" customWidth="1"/>
    <col min="5" max="5" width="90.28125" style="15" customWidth="1"/>
    <col min="6" max="7" width="8.8515625" style="15" customWidth="1"/>
    <col min="8" max="8" width="15.421875" style="15" customWidth="1"/>
    <col min="9" max="9" width="5.140625" style="15" customWidth="1"/>
    <col min="10" max="11" width="8.8515625" style="15" customWidth="1"/>
    <col min="12" max="12" width="3.00390625" style="15" customWidth="1"/>
    <col min="13" max="15" width="8.8515625" style="15" customWidth="1"/>
    <col min="16" max="16" width="7.00390625" style="15" customWidth="1"/>
    <col min="17" max="16384" width="8.8515625" style="15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6" customFormat="1" ht="15">
      <c r="E30" s="15"/>
      <c r="F30" s="15"/>
      <c r="G30" s="15"/>
      <c r="H30" s="15"/>
    </row>
    <row r="31" spans="5:8" s="16" customFormat="1" ht="15">
      <c r="E31" s="15"/>
      <c r="F31" s="15"/>
      <c r="G31" s="15"/>
      <c r="H31" s="15"/>
    </row>
    <row r="32" s="16" customFormat="1" ht="15"/>
    <row r="40" spans="2:3" ht="15">
      <c r="B40" s="17"/>
      <c r="C40" s="1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29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18" sqref="J18"/>
    </sheetView>
  </sheetViews>
  <sheetFormatPr defaultColWidth="9.140625" defaultRowHeight="15"/>
  <cols>
    <col min="1" max="3" width="3.00390625" style="13" customWidth="1"/>
    <col min="4" max="4" width="36.00390625" style="13" customWidth="1"/>
    <col min="5" max="5" width="4.8515625" style="13" customWidth="1"/>
    <col min="6" max="6" width="10.140625" style="14" customWidth="1"/>
    <col min="7" max="7" width="8.7109375" style="14" bestFit="1" customWidth="1"/>
  </cols>
  <sheetData>
    <row r="1" ht="15.75">
      <c r="D1" s="18"/>
    </row>
    <row r="2" spans="1:7" ht="15.75" thickBot="1">
      <c r="A2" s="1"/>
      <c r="B2" s="1"/>
      <c r="C2" s="1"/>
      <c r="D2" s="1"/>
      <c r="E2" s="1"/>
      <c r="F2" s="2"/>
      <c r="G2" s="2"/>
    </row>
    <row r="3" spans="1:7" s="12" customFormat="1" ht="16.5" thickBot="1" thickTop="1">
      <c r="A3" s="10"/>
      <c r="B3" s="10"/>
      <c r="C3" s="10"/>
      <c r="D3" s="10"/>
      <c r="E3" s="10"/>
      <c r="F3" s="11" t="s">
        <v>11</v>
      </c>
      <c r="G3" s="11" t="s">
        <v>12</v>
      </c>
    </row>
    <row r="4" spans="1:7" ht="15.75" thickTop="1">
      <c r="A4" s="1"/>
      <c r="B4" s="1" t="s">
        <v>0</v>
      </c>
      <c r="C4" s="1"/>
      <c r="D4" s="1"/>
      <c r="E4" s="1"/>
      <c r="F4" s="3"/>
      <c r="G4" s="3"/>
    </row>
    <row r="5" spans="1:7" ht="15">
      <c r="A5" s="1"/>
      <c r="B5" s="1"/>
      <c r="C5" s="1" t="s">
        <v>1</v>
      </c>
      <c r="D5" s="1"/>
      <c r="E5" s="1"/>
      <c r="F5" s="3"/>
      <c r="G5" s="3"/>
    </row>
    <row r="6" spans="1:7" ht="15">
      <c r="A6" s="1"/>
      <c r="B6" s="1"/>
      <c r="C6" s="1"/>
      <c r="D6" s="1" t="s">
        <v>13</v>
      </c>
      <c r="E6" s="1"/>
      <c r="F6" s="3">
        <v>396996</v>
      </c>
      <c r="G6" s="3">
        <v>426996</v>
      </c>
    </row>
    <row r="7" spans="1:7" ht="15">
      <c r="A7" s="1"/>
      <c r="B7" s="1"/>
      <c r="C7" s="1"/>
      <c r="D7" s="1" t="s">
        <v>14</v>
      </c>
      <c r="E7" s="1"/>
      <c r="F7" s="3">
        <v>600</v>
      </c>
      <c r="G7" s="3">
        <v>1200</v>
      </c>
    </row>
    <row r="8" spans="1:7" ht="15">
      <c r="A8" s="1"/>
      <c r="B8" s="1"/>
      <c r="C8" s="1"/>
      <c r="D8" s="1" t="s">
        <v>15</v>
      </c>
      <c r="E8" s="1"/>
      <c r="F8" s="3">
        <v>1</v>
      </c>
      <c r="G8" s="3">
        <v>1</v>
      </c>
    </row>
    <row r="9" spans="1:7" ht="15">
      <c r="A9" s="1"/>
      <c r="B9" s="1"/>
      <c r="C9" s="1"/>
      <c r="D9" s="1" t="s">
        <v>16</v>
      </c>
      <c r="E9" s="1"/>
      <c r="F9" s="3">
        <v>2500</v>
      </c>
      <c r="G9" s="3">
        <v>2500</v>
      </c>
    </row>
    <row r="10" spans="1:7" ht="15.75" thickBot="1">
      <c r="A10" s="1"/>
      <c r="B10" s="1"/>
      <c r="C10" s="1"/>
      <c r="D10" s="1"/>
      <c r="E10" s="1"/>
      <c r="F10" s="4"/>
      <c r="G10" s="4"/>
    </row>
    <row r="11" spans="1:7" ht="15">
      <c r="A11" s="1"/>
      <c r="B11" s="1"/>
      <c r="C11" s="1" t="s">
        <v>2</v>
      </c>
      <c r="D11" s="1"/>
      <c r="E11" s="1"/>
      <c r="F11" s="3">
        <f>ROUND(SUM(F5:F10),5)</f>
        <v>400097</v>
      </c>
      <c r="G11" s="3">
        <f>ROUND(SUM(G5:G10),5)</f>
        <v>430697</v>
      </c>
    </row>
    <row r="12" spans="1:7" ht="30" customHeight="1">
      <c r="A12" s="1"/>
      <c r="B12" s="1"/>
      <c r="C12" s="1" t="s">
        <v>3</v>
      </c>
      <c r="D12" s="1"/>
      <c r="E12" s="1"/>
      <c r="F12" s="3"/>
      <c r="G12" s="3"/>
    </row>
    <row r="13" spans="1:7" ht="15">
      <c r="A13" s="1"/>
      <c r="B13" s="1"/>
      <c r="C13" s="1"/>
      <c r="D13" s="1" t="s">
        <v>17</v>
      </c>
      <c r="E13" s="1"/>
      <c r="F13" s="3">
        <v>85000</v>
      </c>
      <c r="G13" s="3">
        <v>82000</v>
      </c>
    </row>
    <row r="14" spans="1:7" ht="15">
      <c r="A14" s="1"/>
      <c r="B14" s="1"/>
      <c r="C14" s="1"/>
      <c r="D14" s="1" t="s">
        <v>18</v>
      </c>
      <c r="E14" s="1"/>
      <c r="F14" s="3">
        <v>80000</v>
      </c>
      <c r="G14" s="3">
        <v>100000</v>
      </c>
    </row>
    <row r="15" spans="1:7" ht="15">
      <c r="A15" s="1"/>
      <c r="B15" s="1"/>
      <c r="C15" s="1"/>
      <c r="D15" s="1" t="s">
        <v>19</v>
      </c>
      <c r="E15" s="1"/>
      <c r="F15" s="3">
        <v>65000</v>
      </c>
      <c r="G15" s="3">
        <v>65000</v>
      </c>
    </row>
    <row r="16" spans="1:7" ht="15">
      <c r="A16" s="1"/>
      <c r="B16" s="1"/>
      <c r="C16" s="1"/>
      <c r="D16" s="1" t="s">
        <v>20</v>
      </c>
      <c r="E16" s="1"/>
      <c r="F16" s="3">
        <v>75000</v>
      </c>
      <c r="G16" s="3">
        <v>75000</v>
      </c>
    </row>
    <row r="17" spans="1:7" ht="15">
      <c r="A17" s="1"/>
      <c r="B17" s="1"/>
      <c r="C17" s="1"/>
      <c r="D17" s="1" t="s">
        <v>21</v>
      </c>
      <c r="E17" s="1"/>
      <c r="F17" s="3">
        <v>120000</v>
      </c>
      <c r="G17" s="3">
        <v>120000</v>
      </c>
    </row>
    <row r="18" spans="1:7" ht="15">
      <c r="A18" s="1"/>
      <c r="B18" s="1"/>
      <c r="C18" s="1"/>
      <c r="D18" s="1" t="s">
        <v>22</v>
      </c>
      <c r="E18" s="1"/>
      <c r="F18" s="3">
        <v>25000</v>
      </c>
      <c r="G18" s="3">
        <v>21718</v>
      </c>
    </row>
    <row r="19" spans="1:7" ht="15">
      <c r="A19" s="1"/>
      <c r="B19" s="1"/>
      <c r="C19" s="1"/>
      <c r="D19" s="1" t="s">
        <v>23</v>
      </c>
      <c r="E19" s="1"/>
      <c r="F19" s="3">
        <v>12500</v>
      </c>
      <c r="G19" s="3">
        <v>12011</v>
      </c>
    </row>
    <row r="20" spans="1:7" ht="15">
      <c r="A20" s="1"/>
      <c r="B20" s="1"/>
      <c r="C20" s="1"/>
      <c r="D20" s="1" t="s">
        <v>24</v>
      </c>
      <c r="E20" s="1"/>
      <c r="F20" s="3">
        <v>15000</v>
      </c>
      <c r="G20" s="3">
        <v>27000</v>
      </c>
    </row>
    <row r="21" spans="1:7" ht="15.75" thickBot="1">
      <c r="A21" s="1"/>
      <c r="B21" s="1"/>
      <c r="C21" s="1"/>
      <c r="D21" s="1"/>
      <c r="E21" s="1"/>
      <c r="F21" s="5"/>
      <c r="G21" s="5"/>
    </row>
    <row r="22" spans="1:7" ht="15.75" thickBot="1">
      <c r="A22" s="1"/>
      <c r="B22" s="1"/>
      <c r="C22" s="1" t="s">
        <v>4</v>
      </c>
      <c r="D22" s="1"/>
      <c r="E22" s="1"/>
      <c r="F22" s="6">
        <f>ROUND(SUM(F12:F21),5)</f>
        <v>477500</v>
      </c>
      <c r="G22" s="6">
        <f>ROUND(SUM(G12:G21),5)</f>
        <v>502729</v>
      </c>
    </row>
    <row r="23" spans="1:7" ht="30" customHeight="1">
      <c r="A23" s="1"/>
      <c r="B23" s="1" t="s">
        <v>5</v>
      </c>
      <c r="C23" s="1"/>
      <c r="D23" s="1"/>
      <c r="E23" s="1"/>
      <c r="F23" s="3">
        <f>ROUND(F4+F11-F22,5)</f>
        <v>-77403</v>
      </c>
      <c r="G23" s="3">
        <f>ROUND(G4+G11-G22,5)</f>
        <v>-72032</v>
      </c>
    </row>
    <row r="24" spans="1:7" ht="30" customHeight="1">
      <c r="A24" s="1"/>
      <c r="B24" s="1" t="s">
        <v>6</v>
      </c>
      <c r="C24" s="1"/>
      <c r="D24" s="1"/>
      <c r="E24" s="1"/>
      <c r="F24" s="3"/>
      <c r="G24" s="3"/>
    </row>
    <row r="25" spans="1:7" ht="15">
      <c r="A25" s="1"/>
      <c r="B25" s="1"/>
      <c r="C25" s="1" t="s">
        <v>7</v>
      </c>
      <c r="D25" s="1"/>
      <c r="E25" s="1"/>
      <c r="F25" s="3"/>
      <c r="G25" s="3"/>
    </row>
    <row r="26" spans="1:7" ht="15.75" thickBot="1">
      <c r="A26" s="1"/>
      <c r="B26" s="1"/>
      <c r="C26" s="1"/>
      <c r="D26" s="1" t="s">
        <v>25</v>
      </c>
      <c r="E26" s="1"/>
      <c r="F26" s="5">
        <v>77403</v>
      </c>
      <c r="G26" s="5">
        <v>72032</v>
      </c>
    </row>
    <row r="27" spans="1:7" ht="15.75" thickBot="1">
      <c r="A27" s="1"/>
      <c r="B27" s="1"/>
      <c r="C27" s="1" t="s">
        <v>8</v>
      </c>
      <c r="D27" s="1"/>
      <c r="E27" s="1"/>
      <c r="F27" s="7">
        <f>ROUND(SUM(F25:F26),5)</f>
        <v>77403</v>
      </c>
      <c r="G27" s="7">
        <f>ROUND(SUM(G25:G26),5)</f>
        <v>72032</v>
      </c>
    </row>
    <row r="28" spans="1:7" ht="30" customHeight="1" thickBot="1">
      <c r="A28" s="1"/>
      <c r="B28" s="1" t="s">
        <v>9</v>
      </c>
      <c r="C28" s="1"/>
      <c r="D28" s="1"/>
      <c r="E28" s="1"/>
      <c r="F28" s="7">
        <f>ROUND(F24+F27,5)</f>
        <v>77403</v>
      </c>
      <c r="G28" s="7">
        <f>ROUND(G24+G27,5)</f>
        <v>72032</v>
      </c>
    </row>
    <row r="29" spans="1:7" s="9" customFormat="1" ht="30" customHeight="1" thickBot="1">
      <c r="A29" s="1" t="s">
        <v>10</v>
      </c>
      <c r="B29" s="1"/>
      <c r="C29" s="1"/>
      <c r="D29" s="1"/>
      <c r="E29" s="1"/>
      <c r="F29" s="8">
        <f>ROUND(F23+F28,5)</f>
        <v>0</v>
      </c>
      <c r="G29" s="8">
        <f>ROUND(G23+G28,5)</f>
        <v>0</v>
      </c>
    </row>
    <row r="30" ht="15.75" thickTop="1"/>
  </sheetData>
  <sheetProtection/>
  <printOptions gridLines="1"/>
  <pageMargins left="0.7" right="0.7" top="0.75" bottom="0.75" header="0.25" footer="0.3"/>
  <pageSetup orientation="landscape" r:id="rId2"/>
  <headerFooter>
    <oddHeader xml:space="preserve">&amp;C&amp;"Arial,Bold"&amp;12 Town of Granville
2015&amp;14 Highway Townwide Budget </oddHeader>
    <oddFooter>&amp;R&amp;"Arial,Bold"&amp;8D-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Amazon.com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Carpenter</dc:creator>
  <cp:keywords/>
  <dc:description/>
  <cp:lastModifiedBy>Joel Carpenter</cp:lastModifiedBy>
  <cp:lastPrinted>2014-11-10T14:57:34Z</cp:lastPrinted>
  <dcterms:created xsi:type="dcterms:W3CDTF">2014-08-08T18:31:22Z</dcterms:created>
  <dcterms:modified xsi:type="dcterms:W3CDTF">2014-11-10T14:57:49Z</dcterms:modified>
  <cp:category/>
  <cp:version/>
  <cp:contentType/>
  <cp:contentStatus/>
</cp:coreProperties>
</file>